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120" windowHeight="739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F20"/>
  <c r="G18"/>
  <c r="H18"/>
  <c r="I18"/>
  <c r="J18"/>
  <c r="F18"/>
  <c r="G9"/>
  <c r="H9"/>
  <c r="H20" s="1"/>
  <c r="I9"/>
  <c r="I20" s="1"/>
  <c r="J9"/>
  <c r="J20" s="1"/>
  <c r="F9"/>
</calcChain>
</file>

<file path=xl/sharedStrings.xml><?xml version="1.0" encoding="utf-8"?>
<sst xmlns="http://schemas.openxmlformats.org/spreadsheetml/2006/main" count="51" uniqueCount="48">
  <si>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</si>
  <si>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</si>
  <si>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</si>
  <si>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</si>
  <si>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</si>
  <si>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</si>
  <si>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</si>
  <si>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</si>
  <si>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</si>
  <si>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</si>
  <si>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</si>
  <si>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</si>
  <si>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</si>
  <si>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</si>
  <si>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</si>
  <si>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</si>
  <si>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</si>
  <si>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</si>
  <si>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</si>
  <si>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</si>
  <si>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ООШ р.п. Чаадаевка имени Героя Советского Союза Н.Ф. Горюнова</t>
  </si>
  <si>
    <t>Итого</t>
  </si>
  <si>
    <t>Всего</t>
  </si>
  <si>
    <t>Чай с сахаром</t>
  </si>
  <si>
    <t>1 блюдо</t>
  </si>
  <si>
    <t>Обед</t>
  </si>
  <si>
    <t>267//2013</t>
  </si>
  <si>
    <t>91//2013</t>
  </si>
  <si>
    <t>Бутерброд с джемом</t>
  </si>
  <si>
    <t>494//2013</t>
  </si>
  <si>
    <t>Чай с лимоном</t>
  </si>
  <si>
    <t>109//2013</t>
  </si>
  <si>
    <t>Хлеб ржаной</t>
  </si>
  <si>
    <t>60//2013</t>
  </si>
  <si>
    <t>149//2013</t>
  </si>
  <si>
    <t>495//2013</t>
  </si>
  <si>
    <t>закуска</t>
  </si>
  <si>
    <t>Каша гречневая</t>
  </si>
  <si>
    <t>фрукты</t>
  </si>
  <si>
    <t>гарнир</t>
  </si>
  <si>
    <t>напиток</t>
  </si>
  <si>
    <t>Каша рисовая молочная</t>
  </si>
  <si>
    <t>Сок в индивидуальной упаковке</t>
  </si>
  <si>
    <t>411//2009</t>
  </si>
  <si>
    <t>237//2003</t>
  </si>
  <si>
    <t>Салат из капусты с огурцом</t>
  </si>
  <si>
    <t>Суп картофельный с бобовыми</t>
  </si>
  <si>
    <t>Кнели из кур/тефтели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</si>
</sst>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.5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/>
  </cellStyleXfs>
  <cellXfs count="56">
    <xf numFmtId="0" fontId="0" fillId="0" borderId="0" xfId="0"/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0" xfId="0" applyFont="1" applyAlignment="1"/>
    <xf numFmtId="49" fontId="3" fillId="2" borderId="1" xfId="0" applyNumberFormat="1" applyFont="1" applyFill="1" applyBorder="1" applyAlignment="1" applyProtection="1">
      <protection locked="0"/>
    </xf>
    <xf numFmtId="2" fontId="3" fillId="0" borderId="0" xfId="0" applyNumberFormat="1" applyFont="1" applyAlignment="1"/>
    <xf numFmtId="14" fontId="3" fillId="2" borderId="1" xfId="0" applyNumberFormat="1" applyFont="1" applyFill="1" applyBorder="1" applyAlignment="1" applyProtection="1">
      <alignment horizontal="center"/>
      <protection locked="0"/>
    </xf>
    <xf numFmtId="0" fontId="3" fillId="0" borderId="4" xfId="0" applyFont="1" applyBorder="1" applyAlignment="1">
      <alignment horizontal="center" vertical="center"/>
    </xf>
    <xf numFmtId="0" fontId="3" fillId="2" borderId="7" xfId="0" applyFont="1" applyFill="1" applyBorder="1" applyAlignment="1" applyProtection="1">
      <alignment horizontal="left" vertical="center"/>
      <protection locked="0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5" fillId="2" borderId="1" xfId="0" applyFont="1" applyFill="1" applyBorder="1" applyAlignment="1" applyProtection="1">
      <alignment horizontal="left" vertical="center"/>
      <protection locked="0"/>
    </xf>
    <xf numFmtId="0" fontId="5" fillId="0" borderId="15" xfId="0" applyFont="1" applyBorder="1" applyAlignment="1">
      <alignment horizontal="left" vertical="center"/>
    </xf>
    <xf numFmtId="2" fontId="2" fillId="3" borderId="12" xfId="0" applyNumberFormat="1" applyFont="1" applyFill="1" applyBorder="1" applyAlignment="1">
      <alignment horizontal="center" vertical="center"/>
    </xf>
    <xf numFmtId="2" fontId="2" fillId="3" borderId="13" xfId="0" applyNumberFormat="1" applyFont="1" applyFill="1" applyBorder="1" applyAlignment="1">
      <alignment horizontal="center" vertical="center"/>
    </xf>
    <xf numFmtId="0" fontId="5" fillId="2" borderId="7" xfId="0" applyFont="1" applyFill="1" applyBorder="1" applyAlignment="1" applyProtection="1">
      <alignment horizontal="left" vertical="center"/>
      <protection locked="0"/>
    </xf>
    <xf numFmtId="0" fontId="8" fillId="2" borderId="18" xfId="0" applyFont="1" applyFill="1" applyBorder="1" applyAlignment="1" applyProtection="1">
      <alignment horizontal="center" vertical="center"/>
      <protection locked="0"/>
    </xf>
    <xf numFmtId="0" fontId="7" fillId="2" borderId="18" xfId="0" applyFont="1" applyFill="1" applyBorder="1" applyAlignment="1" applyProtection="1">
      <alignment horizontal="center" vertical="center"/>
      <protection locked="0"/>
    </xf>
    <xf numFmtId="0" fontId="7" fillId="2" borderId="15" xfId="0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 applyProtection="1">
      <alignment horizontal="left" vertical="center"/>
      <protection locked="0"/>
    </xf>
    <xf numFmtId="0" fontId="2" fillId="2" borderId="7" xfId="0" applyFont="1" applyFill="1" applyBorder="1" applyAlignment="1" applyProtection="1">
      <alignment horizontal="left" vertical="center"/>
      <protection locked="0"/>
    </xf>
    <xf numFmtId="0" fontId="2" fillId="2" borderId="15" xfId="0" applyFont="1" applyFill="1" applyBorder="1" applyAlignment="1" applyProtection="1">
      <alignment horizontal="left" vertical="center"/>
      <protection locked="0"/>
    </xf>
    <xf numFmtId="1" fontId="1" fillId="2" borderId="7" xfId="0" applyNumberFormat="1" applyFont="1" applyFill="1" applyBorder="1" applyAlignment="1" applyProtection="1">
      <alignment horizontal="center" vertical="center"/>
      <protection locked="0"/>
    </xf>
    <xf numFmtId="2" fontId="1" fillId="2" borderId="7" xfId="0" applyNumberFormat="1" applyFont="1" applyFill="1" applyBorder="1" applyAlignment="1" applyProtection="1">
      <alignment horizontal="center" vertical="center"/>
      <protection locked="0"/>
    </xf>
    <xf numFmtId="1" fontId="2" fillId="2" borderId="7" xfId="0" applyNumberFormat="1" applyFont="1" applyFill="1" applyBorder="1" applyAlignment="1" applyProtection="1">
      <alignment horizontal="center" vertical="center"/>
      <protection locked="0"/>
    </xf>
    <xf numFmtId="2" fontId="2" fillId="2" borderId="7" xfId="0" applyNumberFormat="1" applyFont="1" applyFill="1" applyBorder="1" applyAlignment="1" applyProtection="1">
      <alignment horizontal="center" vertical="center"/>
      <protection locked="0"/>
    </xf>
    <xf numFmtId="0" fontId="2" fillId="2" borderId="16" xfId="0" applyFont="1" applyFill="1" applyBorder="1" applyAlignment="1" applyProtection="1">
      <alignment horizontal="center" vertical="center"/>
      <protection locked="0"/>
    </xf>
    <xf numFmtId="164" fontId="2" fillId="3" borderId="12" xfId="0" applyNumberFormat="1" applyFont="1" applyFill="1" applyBorder="1" applyAlignment="1">
      <alignment horizontal="center" vertical="center"/>
    </xf>
    <xf numFmtId="164" fontId="7" fillId="3" borderId="12" xfId="0" applyNumberFormat="1" applyFont="1" applyFill="1" applyBorder="1" applyAlignment="1">
      <alignment horizontal="center" vertical="center"/>
    </xf>
    <xf numFmtId="2" fontId="8" fillId="2" borderId="7" xfId="0" applyNumberFormat="1" applyFont="1" applyFill="1" applyBorder="1" applyAlignment="1" applyProtection="1">
      <alignment horizontal="center" vertical="center"/>
      <protection locked="0"/>
    </xf>
    <xf numFmtId="2" fontId="8" fillId="2" borderId="14" xfId="0" applyNumberFormat="1" applyFont="1" applyFill="1" applyBorder="1" applyAlignment="1" applyProtection="1">
      <alignment horizontal="center" vertical="center"/>
      <protection locked="0"/>
    </xf>
    <xf numFmtId="2" fontId="7" fillId="2" borderId="7" xfId="0" applyNumberFormat="1" applyFont="1" applyFill="1" applyBorder="1" applyAlignment="1" applyProtection="1">
      <alignment horizontal="center" vertical="center"/>
      <protection locked="0"/>
    </xf>
    <xf numFmtId="2" fontId="7" fillId="2" borderId="14" xfId="0" applyNumberFormat="1" applyFont="1" applyFill="1" applyBorder="1" applyAlignment="1" applyProtection="1">
      <alignment horizontal="center" vertical="center"/>
      <protection locked="0"/>
    </xf>
    <xf numFmtId="1" fontId="7" fillId="3" borderId="12" xfId="0" applyNumberFormat="1" applyFont="1" applyFill="1" applyBorder="1" applyAlignment="1">
      <alignment horizontal="center" vertical="center"/>
    </xf>
    <xf numFmtId="0" fontId="3" fillId="4" borderId="17" xfId="0" applyFont="1" applyFill="1" applyBorder="1"/>
    <xf numFmtId="0" fontId="8" fillId="4" borderId="12" xfId="0" applyFont="1" applyFill="1" applyBorder="1" applyAlignment="1" applyProtection="1">
      <alignment horizontal="center" vertical="top" wrapText="1"/>
      <protection locked="0"/>
    </xf>
    <xf numFmtId="0" fontId="3" fillId="4" borderId="2" xfId="0" applyFont="1" applyFill="1" applyBorder="1" applyProtection="1">
      <protection locked="0"/>
    </xf>
    <xf numFmtId="0" fontId="3" fillId="4" borderId="2" xfId="0" applyFont="1" applyFill="1" applyBorder="1"/>
    <xf numFmtId="0" fontId="7" fillId="2" borderId="19" xfId="0" applyFont="1" applyFill="1" applyBorder="1" applyAlignment="1" applyProtection="1">
      <alignment horizontal="center" vertical="center"/>
      <protection locked="0"/>
    </xf>
    <xf numFmtId="0" fontId="7" fillId="2" borderId="20" xfId="0" applyFont="1" applyFill="1" applyBorder="1" applyAlignment="1" applyProtection="1">
      <alignment horizontal="center" vertical="center"/>
      <protection locked="0"/>
    </xf>
    <xf numFmtId="0" fontId="1" fillId="4" borderId="12" xfId="0" applyFont="1" applyFill="1" applyBorder="1" applyAlignment="1" applyProtection="1">
      <alignment vertical="top" wrapText="1"/>
      <protection locked="0"/>
    </xf>
    <xf numFmtId="0" fontId="1" fillId="4" borderId="12" xfId="0" applyFont="1" applyFill="1" applyBorder="1" applyAlignment="1" applyProtection="1">
      <alignment horizontal="center" vertical="top" wrapText="1"/>
      <protection locked="0"/>
    </xf>
    <xf numFmtId="1" fontId="2" fillId="2" borderId="15" xfId="0" applyNumberFormat="1" applyFont="1" applyFill="1" applyBorder="1" applyAlignment="1" applyProtection="1">
      <alignment horizontal="center" vertical="center"/>
      <protection locked="0"/>
    </xf>
    <xf numFmtId="0" fontId="2" fillId="2" borderId="21" xfId="0" applyFont="1" applyFill="1" applyBorder="1" applyAlignment="1" applyProtection="1">
      <alignment horizontal="left" vertical="center"/>
      <protection locked="0"/>
    </xf>
    <xf numFmtId="1" fontId="2" fillId="2" borderId="21" xfId="0" applyNumberFormat="1" applyFont="1" applyFill="1" applyBorder="1" applyAlignment="1" applyProtection="1">
      <alignment horizontal="center" vertical="center"/>
      <protection locked="0"/>
    </xf>
    <xf numFmtId="2" fontId="1" fillId="4" borderId="12" xfId="0" applyNumberFormat="1" applyFont="1" applyFill="1" applyBorder="1" applyAlignment="1" applyProtection="1">
      <alignment horizontal="center" vertical="top" wrapText="1"/>
      <protection locked="0"/>
    </xf>
    <xf numFmtId="2" fontId="1" fillId="4" borderId="0" xfId="0" applyNumberFormat="1" applyFont="1" applyFill="1" applyBorder="1" applyAlignment="1" applyProtection="1">
      <alignment horizontal="center" vertical="top" wrapText="1"/>
      <protection locked="0"/>
    </xf>
    <xf numFmtId="164" fontId="1" fillId="4" borderId="12" xfId="0" applyNumberFormat="1" applyFont="1" applyFill="1" applyBorder="1" applyAlignment="1" applyProtection="1">
      <alignment horizontal="center" vertical="top" wrapText="1"/>
      <protection locked="0"/>
    </xf>
    <xf numFmtId="164" fontId="8" fillId="4" borderId="12" xfId="0" applyNumberFormat="1" applyFont="1" applyFill="1" applyBorder="1" applyAlignment="1" applyProtection="1">
      <alignment horizontal="center" vertical="top" wrapText="1"/>
      <protection locked="0"/>
    </xf>
    <xf numFmtId="1" fontId="1" fillId="4" borderId="12" xfId="0" applyNumberFormat="1" applyFont="1" applyFill="1" applyBorder="1" applyAlignment="1" applyProtection="1">
      <alignment horizontal="center" vertical="top" wrapText="1"/>
      <protection locked="0"/>
    </xf>
    <xf numFmtId="1" fontId="8" fillId="4" borderId="12" xfId="0" applyNumberFormat="1" applyFont="1" applyFill="1" applyBorder="1" applyAlignment="1" applyProtection="1">
      <alignment horizontal="center" vertical="top" wrapText="1"/>
      <protection locked="0"/>
    </xf>
    <xf numFmtId="164" fontId="1" fillId="4" borderId="0" xfId="0" applyNumberFormat="1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1" xfId="0" applyFont="1" applyFill="1" applyBorder="1" applyAlignment="1" applyProtection="1">
      <protection locked="0"/>
    </xf>
    <xf numFmtId="0" fontId="4" fillId="0" borderId="3" xfId="0" applyFont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O20"/>
  <sheetViews>
    <sheetView showGridLines="0" tabSelected="1" showWhiteSpace="0" view="pageBreakPreview" zoomScaleNormal="100" zoomScaleSheetLayoutView="100" workbookViewId="0">
      <selection activeCell="D20" sqref="D20"/>
    </sheetView>
  </sheetViews>
  <sheetFormatPr defaultRowHeight="15"/>
  <cols>
    <col min="1" max="1" width="12.140625" style="4" customWidth="1"/>
    <col min="2" max="2" width="11.5703125" style="4" customWidth="1"/>
    <col min="3" max="3" width="8.140625" style="4" bestFit="1" customWidth="1"/>
    <col min="4" max="4" width="44" style="4" bestFit="1" customWidth="1"/>
    <col min="5" max="5" width="10.140625" style="4" customWidth="1"/>
    <col min="6" max="6" width="9.140625" style="4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  <col min="11" max="16384" width="9.140625" style="4"/>
  </cols>
  <sheetData>
    <row r="1" spans="1:15">
      <c r="A1" s="4" t="s">
        <v>0</v>
      </c>
      <c r="B1" s="53" t="s">
        <v>20</v>
      </c>
      <c r="C1" s="54"/>
      <c r="D1" s="55"/>
      <c r="E1" s="4" t="s">
        <v>15</v>
      </c>
      <c r="F1" s="5"/>
      <c r="I1" s="4" t="s">
        <v>1</v>
      </c>
      <c r="J1" s="7">
        <v>45554</v>
      </c>
    </row>
    <row r="2" spans="1:15" ht="7.5" customHeight="1" thickBot="1"/>
    <row r="3" spans="1:15" ht="15.75" thickBot="1">
      <c r="A3" s="1" t="s">
        <v>2</v>
      </c>
      <c r="B3" s="2" t="s">
        <v>3</v>
      </c>
      <c r="C3" s="2" t="s">
        <v>18</v>
      </c>
      <c r="D3" s="2" t="s">
        <v>4</v>
      </c>
      <c r="E3" s="2" t="s">
        <v>19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5" ht="16.5" thickBot="1">
      <c r="A4" s="8" t="s">
        <v>10</v>
      </c>
      <c r="B4" s="35" t="s">
        <v>11</v>
      </c>
      <c r="C4" s="36" t="s">
        <v>26</v>
      </c>
      <c r="D4" s="41" t="s">
        <v>41</v>
      </c>
      <c r="E4" s="42">
        <v>150</v>
      </c>
      <c r="F4" s="46">
        <v>20.25</v>
      </c>
      <c r="G4" s="50">
        <v>213</v>
      </c>
      <c r="H4" s="51">
        <v>4</v>
      </c>
      <c r="I4" s="51">
        <v>9</v>
      </c>
      <c r="J4" s="51">
        <v>19</v>
      </c>
    </row>
    <row r="5" spans="1:15" ht="16.5" thickBot="1">
      <c r="A5" s="10"/>
      <c r="B5" s="37"/>
      <c r="C5" s="36" t="s">
        <v>27</v>
      </c>
      <c r="D5" s="41" t="s">
        <v>28</v>
      </c>
      <c r="E5" s="42">
        <v>35</v>
      </c>
      <c r="F5" s="46">
        <v>19.8</v>
      </c>
      <c r="G5" s="50">
        <v>123</v>
      </c>
      <c r="H5" s="51">
        <v>1</v>
      </c>
      <c r="I5" s="51">
        <v>4</v>
      </c>
      <c r="J5" s="51">
        <v>20</v>
      </c>
    </row>
    <row r="6" spans="1:15" ht="16.5" thickBot="1">
      <c r="A6" s="10"/>
      <c r="B6" s="38" t="s">
        <v>12</v>
      </c>
      <c r="C6" s="36" t="s">
        <v>29</v>
      </c>
      <c r="D6" s="41" t="s">
        <v>30</v>
      </c>
      <c r="E6" s="42">
        <v>200</v>
      </c>
      <c r="F6" s="47">
        <v>10.02</v>
      </c>
      <c r="G6" s="50">
        <v>79</v>
      </c>
      <c r="H6" s="49">
        <v>1.5</v>
      </c>
      <c r="I6" s="49">
        <v>1.3</v>
      </c>
      <c r="J6" s="49">
        <v>15.9</v>
      </c>
    </row>
    <row r="7" spans="1:15" ht="16.5" thickBot="1">
      <c r="A7" s="10"/>
      <c r="B7" s="38" t="s">
        <v>16</v>
      </c>
      <c r="C7" s="36" t="s">
        <v>31</v>
      </c>
      <c r="D7" s="41" t="s">
        <v>32</v>
      </c>
      <c r="E7" s="42">
        <v>20</v>
      </c>
      <c r="F7" s="46">
        <v>3.83</v>
      </c>
      <c r="G7" s="48">
        <v>34.799999999999997</v>
      </c>
      <c r="H7" s="51">
        <v>2</v>
      </c>
      <c r="I7" s="49">
        <v>0.4</v>
      </c>
      <c r="J7" s="51">
        <v>10</v>
      </c>
    </row>
    <row r="8" spans="1:15" ht="16.5" thickBot="1">
      <c r="A8" s="10"/>
      <c r="B8" s="38" t="s">
        <v>38</v>
      </c>
      <c r="C8" s="36"/>
      <c r="D8" s="41" t="s">
        <v>42</v>
      </c>
      <c r="E8" s="42">
        <v>200</v>
      </c>
      <c r="F8" s="46">
        <v>35</v>
      </c>
      <c r="G8" s="50">
        <v>92</v>
      </c>
      <c r="H8" s="51">
        <v>1</v>
      </c>
      <c r="I8" s="49">
        <v>0.2</v>
      </c>
      <c r="J8" s="49">
        <v>20.2</v>
      </c>
    </row>
    <row r="9" spans="1:15" ht="16.5" thickBot="1">
      <c r="A9" s="10"/>
      <c r="B9" s="12" t="s">
        <v>21</v>
      </c>
      <c r="C9" s="39"/>
      <c r="D9" s="22"/>
      <c r="E9" s="43"/>
      <c r="F9" s="14">
        <f>SUM(F4:F8)</f>
        <v>88.899999999999991</v>
      </c>
      <c r="G9" s="28">
        <f t="shared" ref="G9:J9" si="0">SUM(G4:G8)</f>
        <v>541.79999999999995</v>
      </c>
      <c r="H9" s="29">
        <f t="shared" si="0"/>
        <v>9.5</v>
      </c>
      <c r="I9" s="29">
        <f t="shared" si="0"/>
        <v>14.9</v>
      </c>
      <c r="J9" s="29">
        <f t="shared" si="0"/>
        <v>85.100000000000009</v>
      </c>
    </row>
    <row r="10" spans="1:15" ht="16.5" thickBot="1">
      <c r="A10" s="11"/>
      <c r="B10" s="9"/>
      <c r="C10" s="17"/>
      <c r="D10" s="20"/>
      <c r="E10" s="23"/>
      <c r="F10" s="24"/>
      <c r="G10" s="24"/>
      <c r="H10" s="30"/>
      <c r="I10" s="30"/>
      <c r="J10" s="31"/>
    </row>
    <row r="11" spans="1:15" ht="16.5" thickBot="1">
      <c r="A11" s="8" t="s">
        <v>25</v>
      </c>
      <c r="B11" s="35" t="s">
        <v>36</v>
      </c>
      <c r="C11" s="36" t="s">
        <v>33</v>
      </c>
      <c r="D11" s="41" t="s">
        <v>45</v>
      </c>
      <c r="E11" s="42">
        <v>60</v>
      </c>
      <c r="F11" s="46">
        <v>10</v>
      </c>
      <c r="G11" s="48">
        <v>59.4</v>
      </c>
      <c r="H11" s="51">
        <v>0</v>
      </c>
      <c r="I11" s="51">
        <v>60</v>
      </c>
      <c r="J11" s="51">
        <v>1</v>
      </c>
    </row>
    <row r="12" spans="1:15" ht="16.5" thickBot="1">
      <c r="A12" s="10"/>
      <c r="B12" s="38" t="s">
        <v>24</v>
      </c>
      <c r="C12" s="36" t="s">
        <v>34</v>
      </c>
      <c r="D12" s="41" t="s">
        <v>46</v>
      </c>
      <c r="E12" s="42">
        <v>200</v>
      </c>
      <c r="F12" s="46">
        <v>15</v>
      </c>
      <c r="G12" s="46">
        <v>94.25</v>
      </c>
      <c r="H12" s="51">
        <v>2</v>
      </c>
      <c r="I12" s="51">
        <v>4</v>
      </c>
      <c r="J12" s="51">
        <v>15</v>
      </c>
      <c r="M12" s="6"/>
    </row>
    <row r="13" spans="1:15" ht="16.5" thickBot="1">
      <c r="A13" s="10"/>
      <c r="B13" s="38" t="s">
        <v>13</v>
      </c>
      <c r="C13" s="36" t="s">
        <v>43</v>
      </c>
      <c r="D13" s="41" t="s">
        <v>47</v>
      </c>
      <c r="E13" s="42">
        <v>90</v>
      </c>
      <c r="F13" s="46">
        <v>30</v>
      </c>
      <c r="G13" s="50">
        <v>139</v>
      </c>
      <c r="H13" s="51">
        <v>13</v>
      </c>
      <c r="I13" s="51">
        <v>14</v>
      </c>
      <c r="J13" s="51">
        <v>6</v>
      </c>
    </row>
    <row r="14" spans="1:15" ht="16.5" thickBot="1">
      <c r="A14" s="10"/>
      <c r="B14" s="38" t="s">
        <v>39</v>
      </c>
      <c r="C14" s="36" t="s">
        <v>44</v>
      </c>
      <c r="D14" s="41" t="s">
        <v>37</v>
      </c>
      <c r="E14" s="42">
        <v>150</v>
      </c>
      <c r="F14" s="46">
        <v>10</v>
      </c>
      <c r="G14" s="50">
        <v>131</v>
      </c>
      <c r="H14" s="51">
        <v>9</v>
      </c>
      <c r="I14" s="51">
        <v>8</v>
      </c>
      <c r="J14" s="51">
        <v>37</v>
      </c>
      <c r="O14" s="6"/>
    </row>
    <row r="15" spans="1:15" ht="16.5" thickBot="1">
      <c r="A15" s="10"/>
      <c r="B15" s="38" t="s">
        <v>40</v>
      </c>
      <c r="C15" s="36" t="s">
        <v>35</v>
      </c>
      <c r="D15" s="41" t="s">
        <v>23</v>
      </c>
      <c r="E15" s="42">
        <v>200</v>
      </c>
      <c r="F15" s="46">
        <v>7</v>
      </c>
      <c r="G15" s="50">
        <v>15</v>
      </c>
      <c r="H15" s="49">
        <v>15.3</v>
      </c>
      <c r="I15" s="49">
        <v>0.1</v>
      </c>
      <c r="J15" s="51">
        <v>0</v>
      </c>
    </row>
    <row r="16" spans="1:15" ht="16.5" thickBot="1">
      <c r="A16" s="10"/>
      <c r="B16" s="38" t="s">
        <v>17</v>
      </c>
      <c r="C16" s="36"/>
      <c r="D16" s="41"/>
      <c r="E16" s="42"/>
      <c r="F16" s="46"/>
      <c r="G16" s="48"/>
      <c r="H16" s="51"/>
      <c r="I16" s="49"/>
      <c r="J16" s="51"/>
    </row>
    <row r="17" spans="1:10" ht="16.5" thickBot="1">
      <c r="A17" s="10"/>
      <c r="B17" s="38" t="s">
        <v>14</v>
      </c>
      <c r="C17" s="36" t="s">
        <v>31</v>
      </c>
      <c r="D17" s="41" t="s">
        <v>32</v>
      </c>
      <c r="E17" s="42">
        <v>30</v>
      </c>
      <c r="F17" s="46">
        <v>3</v>
      </c>
      <c r="G17" s="52">
        <v>52.2</v>
      </c>
      <c r="H17" s="51">
        <v>2</v>
      </c>
      <c r="I17" s="49">
        <v>0.4</v>
      </c>
      <c r="J17" s="51">
        <v>10</v>
      </c>
    </row>
    <row r="18" spans="1:10" ht="16.5" thickBot="1">
      <c r="A18" s="10"/>
      <c r="B18" s="12" t="s">
        <v>21</v>
      </c>
      <c r="C18" s="40"/>
      <c r="D18" s="44"/>
      <c r="E18" s="45"/>
      <c r="F18" s="15">
        <f>SUM(F11:F17)</f>
        <v>75</v>
      </c>
      <c r="G18" s="14">
        <f t="shared" ref="G18:J18" si="1">SUM(G11:G17)</f>
        <v>490.84999999999997</v>
      </c>
      <c r="H18" s="29">
        <f t="shared" si="1"/>
        <v>41.3</v>
      </c>
      <c r="I18" s="29">
        <f t="shared" si="1"/>
        <v>86.5</v>
      </c>
      <c r="J18" s="34">
        <f t="shared" si="1"/>
        <v>69</v>
      </c>
    </row>
    <row r="19" spans="1:10" ht="16.5" thickBot="1">
      <c r="A19" s="11"/>
      <c r="B19" s="16"/>
      <c r="C19" s="18"/>
      <c r="D19" s="21"/>
      <c r="E19" s="25"/>
      <c r="F19" s="26"/>
      <c r="G19" s="26"/>
      <c r="H19" s="32"/>
      <c r="I19" s="32"/>
      <c r="J19" s="33"/>
    </row>
    <row r="20" spans="1:10" ht="16.5" thickBot="1">
      <c r="A20" s="10"/>
      <c r="B20" s="13" t="s">
        <v>22</v>
      </c>
      <c r="C20" s="19"/>
      <c r="D20" s="22"/>
      <c r="E20" s="27"/>
      <c r="F20" s="14">
        <f>F9+F18</f>
        <v>163.89999999999998</v>
      </c>
      <c r="G20" s="14">
        <f t="shared" ref="G20:J20" si="2">G9+G18</f>
        <v>1032.6499999999999</v>
      </c>
      <c r="H20" s="29">
        <f t="shared" si="2"/>
        <v>50.8</v>
      </c>
      <c r="I20" s="29">
        <f t="shared" si="2"/>
        <v>101.4</v>
      </c>
      <c r="J20" s="29">
        <f t="shared" si="2"/>
        <v>154.10000000000002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Administrator</cp:lastModifiedBy>
  <cp:lastPrinted>2021-05-18T10:32:40Z</cp:lastPrinted>
  <dcterms:created xsi:type="dcterms:W3CDTF">2015-06-05T18:19:34Z</dcterms:created>
  <dcterms:modified xsi:type="dcterms:W3CDTF">2024-09-18T07:17:54Z</dcterms:modified>
</cp:coreProperties>
</file>